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linaga\Desktop\"/>
    </mc:Choice>
  </mc:AlternateContent>
  <xr:revisionPtr revIDLastSave="0" documentId="13_ncr:1_{DD3A20FF-0CB5-4EDE-AFE7-0AB7741384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" r:id="rId1"/>
  </sheets>
  <definedNames>
    <definedName name="_xlnm._FilterDatabase" localSheetId="0" hidden="1">'Лист 1'!$A$9:$O$41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6" i="1" l="1"/>
  <c r="M37" i="1"/>
  <c r="M38" i="1"/>
  <c r="M39" i="1"/>
  <c r="M40" i="1"/>
  <c r="M41" i="1"/>
  <c r="M30" i="1"/>
  <c r="M31" i="1"/>
  <c r="M32" i="1"/>
  <c r="M33" i="1"/>
  <c r="M34" i="1"/>
  <c r="M35" i="1"/>
  <c r="M28" i="1"/>
  <c r="M29" i="1"/>
  <c r="M24" i="1"/>
  <c r="M25" i="1"/>
  <c r="M26" i="1"/>
  <c r="M27" i="1"/>
  <c r="M19" i="1"/>
  <c r="M20" i="1"/>
  <c r="M21" i="1"/>
  <c r="M22" i="1"/>
  <c r="M23" i="1"/>
  <c r="M17" i="1"/>
  <c r="M18" i="1"/>
  <c r="M14" i="1"/>
  <c r="M15" i="1"/>
  <c r="M16" i="1"/>
  <c r="M10" i="1"/>
  <c r="M11" i="1"/>
  <c r="M12" i="1"/>
  <c r="M13" i="1"/>
</calcChain>
</file>

<file path=xl/sharedStrings.xml><?xml version="1.0" encoding="utf-8"?>
<sst xmlns="http://schemas.openxmlformats.org/spreadsheetml/2006/main" count="214" uniqueCount="59">
  <si>
    <t>Приложение  к письму МОУ ФК  от ________ №______________</t>
  </si>
  <si>
    <t>Код ТОФК</t>
  </si>
  <si>
    <t>Наименование ТОФК</t>
  </si>
  <si>
    <t>Код расходов по бюджетной классификации</t>
  </si>
  <si>
    <t>Доведенные ЛБО до ГРБС, Текущий год</t>
  </si>
  <si>
    <t>Распределенные ЛБО ГРБС, Текущий год</t>
  </si>
  <si>
    <t>ЛБО, учтенные на ЛС ПБС, Текущий год</t>
  </si>
  <si>
    <t>Принято бюджетных обязательств, текущий год</t>
  </si>
  <si>
    <t>Отклонение</t>
  </si>
  <si>
    <t>код ГРБС</t>
  </si>
  <si>
    <t>раздел, подраздел</t>
  </si>
  <si>
    <t>целевая статья</t>
  </si>
  <si>
    <t>вид расходов</t>
  </si>
  <si>
    <t>руб.</t>
  </si>
  <si>
    <t>Принимаемые бюджетные обязательства, текущий год</t>
  </si>
  <si>
    <t>Кассовое исполнение</t>
  </si>
  <si>
    <t>3</t>
  </si>
  <si>
    <t>4</t>
  </si>
  <si>
    <t>13=9-10-11</t>
  </si>
  <si>
    <t>242</t>
  </si>
  <si>
    <t>244</t>
  </si>
  <si>
    <t>247</t>
  </si>
  <si>
    <t>056</t>
  </si>
  <si>
    <t>0901</t>
  </si>
  <si>
    <t>0902</t>
  </si>
  <si>
    <t>0909</t>
  </si>
  <si>
    <t>243</t>
  </si>
  <si>
    <t>831</t>
  </si>
  <si>
    <t>1100</t>
  </si>
  <si>
    <t>УФК по Республике Татарстан</t>
  </si>
  <si>
    <t>0142190071</t>
  </si>
  <si>
    <t>01К0290059</t>
  </si>
  <si>
    <t>2100</t>
  </si>
  <si>
    <t>УФК по Ставропольскому краю</t>
  </si>
  <si>
    <t>01К0690059</t>
  </si>
  <si>
    <t>2900</t>
  </si>
  <si>
    <t>УФК по Волгоградской области</t>
  </si>
  <si>
    <t>01ГN724200</t>
  </si>
  <si>
    <t>3500</t>
  </si>
  <si>
    <t>УФК по Калининградской области</t>
  </si>
  <si>
    <t>4100</t>
  </si>
  <si>
    <t>УФК по Костромской области</t>
  </si>
  <si>
    <t>5100</t>
  </si>
  <si>
    <t>УФК по Новосибирской области</t>
  </si>
  <si>
    <t>5400</t>
  </si>
  <si>
    <t>УФК по Орловской области</t>
  </si>
  <si>
    <t>6300</t>
  </si>
  <si>
    <t>УФК по Смоленской области</t>
  </si>
  <si>
    <t>7200</t>
  </si>
  <si>
    <t>УФК по г. Санкт-Петербургу</t>
  </si>
  <si>
    <t>7300</t>
  </si>
  <si>
    <t>УФК по г.Москве</t>
  </si>
  <si>
    <t>01К0692005</t>
  </si>
  <si>
    <t>01К0992030</t>
  </si>
  <si>
    <t>01К0992034</t>
  </si>
  <si>
    <t>01К0990059</t>
  </si>
  <si>
    <t>Информация по исполнению федерального бюджета по состоянию на 02.02.2022 (предварительная)</t>
  </si>
  <si>
    <t>Причины превышения сумм бюджетных обязательств над лимитами бюджетных обязательств</t>
  </si>
  <si>
    <t>Срок устранения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</si>
</sst>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/>
    <xf numFmtId="49" fontId="0" fillId="0" borderId="10" xfId="0" applyNumberFormat="1" applyFont="1" applyBorder="1" applyAlignment="1">
      <alignment horizontal="center" wrapText="1"/>
    </xf>
    <xf numFmtId="4" fontId="0" fillId="0" borderId="11" xfId="0" quotePrefix="1" applyNumberFormat="1" applyFont="1" applyBorder="1" applyAlignment="1">
      <alignment horizontal="right" wrapText="1"/>
    </xf>
    <xf numFmtId="49" fontId="20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18" fillId="0" borderId="16" xfId="0" applyFont="1" applyBorder="1" applyAlignment="1">
      <alignment horizontal="center" vertical="center" wrapText="1"/>
    </xf>
    <xf numFmtId="4" fontId="0" fillId="0" borderId="10" xfId="0" quotePrefix="1" applyNumberFormat="1" applyFont="1" applyBorder="1" applyAlignment="1">
      <alignment horizontal="right" wrapText="1"/>
    </xf>
    <xf numFmtId="0" fontId="0" fillId="0" borderId="10" xfId="0" applyFont="1" applyBorder="1"/>
    <xf numFmtId="0" fontId="18" fillId="0" borderId="10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/>
    <xf numFmtId="49" fontId="19" fillId="0" borderId="12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workbookViewId="0">
      <selection activeCell="B39" sqref="B39"/>
    </sheetView>
  </sheetViews>
  <sheetFormatPr defaultColWidth="9.33203125" defaultRowHeight="12.75" x14ac:dyDescent="0.2"/>
  <cols>
    <col min="1" max="1" width="21.33203125" style="8" customWidth="1"/>
    <col min="2" max="2" width="48" style="8" customWidth="1"/>
    <col min="3" max="3" width="6.6640625" style="8" customWidth="1"/>
    <col min="4" max="4" width="11.1640625" style="8" customWidth="1"/>
    <col min="5" max="5" width="12.83203125" style="8" customWidth="1"/>
    <col min="6" max="6" width="8.83203125" style="8" customWidth="1"/>
    <col min="7" max="11" width="28" style="8" customWidth="1"/>
    <col min="12" max="12" width="25.1640625" style="8" customWidth="1"/>
    <col min="13" max="252" width="28" style="8" customWidth="1"/>
    <col min="253" max="16384" width="9.33203125" style="8"/>
  </cols>
  <sheetData>
    <row r="1" spans="1:15" x14ac:dyDescent="0.2">
      <c r="I1" s="8" t="s">
        <v>0</v>
      </c>
    </row>
    <row r="4" spans="1:15" ht="12.75" customHeight="1" x14ac:dyDescent="0.25">
      <c r="A4" s="14" t="s">
        <v>56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x14ac:dyDescent="0.2">
      <c r="A5" s="1"/>
    </row>
    <row r="6" spans="1:15" ht="13.5" customHeight="1" x14ac:dyDescent="0.2">
      <c r="M6" s="9"/>
      <c r="O6" s="9" t="s">
        <v>13</v>
      </c>
    </row>
    <row r="7" spans="1:15" ht="12.75" customHeight="1" x14ac:dyDescent="0.2">
      <c r="A7" s="13" t="s">
        <v>1</v>
      </c>
      <c r="B7" s="13" t="s">
        <v>2</v>
      </c>
      <c r="C7" s="16" t="s">
        <v>3</v>
      </c>
      <c r="D7" s="17"/>
      <c r="E7" s="17"/>
      <c r="F7" s="18"/>
      <c r="G7" s="19" t="s">
        <v>4</v>
      </c>
      <c r="H7" s="19" t="s">
        <v>5</v>
      </c>
      <c r="I7" s="19" t="s">
        <v>6</v>
      </c>
      <c r="J7" s="19" t="s">
        <v>14</v>
      </c>
      <c r="K7" s="19" t="s">
        <v>7</v>
      </c>
      <c r="L7" s="19" t="s">
        <v>15</v>
      </c>
      <c r="M7" s="13" t="s">
        <v>8</v>
      </c>
      <c r="N7" s="13" t="s">
        <v>57</v>
      </c>
      <c r="O7" s="13" t="s">
        <v>58</v>
      </c>
    </row>
    <row r="8" spans="1:15" ht="38.25" x14ac:dyDescent="0.2">
      <c r="A8" s="13"/>
      <c r="B8" s="13"/>
      <c r="C8" s="4" t="s">
        <v>9</v>
      </c>
      <c r="D8" s="4" t="s">
        <v>10</v>
      </c>
      <c r="E8" s="5" t="s">
        <v>11</v>
      </c>
      <c r="F8" s="5" t="s">
        <v>12</v>
      </c>
      <c r="G8" s="20"/>
      <c r="H8" s="20"/>
      <c r="I8" s="20"/>
      <c r="J8" s="20"/>
      <c r="K8" s="20"/>
      <c r="L8" s="20"/>
      <c r="M8" s="13"/>
      <c r="N8" s="13"/>
      <c r="O8" s="13"/>
    </row>
    <row r="9" spans="1:15" x14ac:dyDescent="0.2">
      <c r="A9" s="5">
        <v>1</v>
      </c>
      <c r="B9" s="5">
        <v>2</v>
      </c>
      <c r="C9" s="4" t="s">
        <v>16</v>
      </c>
      <c r="D9" s="4" t="s">
        <v>17</v>
      </c>
      <c r="E9" s="5">
        <v>5</v>
      </c>
      <c r="F9" s="5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10" t="s">
        <v>18</v>
      </c>
      <c r="N9" s="10">
        <v>14</v>
      </c>
      <c r="O9" s="7">
        <v>15</v>
      </c>
    </row>
    <row r="10" spans="1:15" ht="12.75" customHeight="1" x14ac:dyDescent="0.2">
      <c r="A10" s="2" t="s">
        <v>28</v>
      </c>
      <c r="B10" s="2" t="s">
        <v>29</v>
      </c>
      <c r="C10" s="2" t="s">
        <v>22</v>
      </c>
      <c r="D10" s="2" t="s">
        <v>23</v>
      </c>
      <c r="E10" s="2" t="s">
        <v>31</v>
      </c>
      <c r="F10" s="2" t="s">
        <v>19</v>
      </c>
      <c r="G10" s="3">
        <v>0</v>
      </c>
      <c r="H10" s="3">
        <v>0</v>
      </c>
      <c r="I10" s="3">
        <v>0</v>
      </c>
      <c r="J10" s="3">
        <v>0</v>
      </c>
      <c r="K10" s="3">
        <v>72938.539999999994</v>
      </c>
      <c r="L10" s="3">
        <v>0</v>
      </c>
      <c r="M10" s="11">
        <f t="shared" ref="M10:M13" si="0">I10-J10-K10</f>
        <v>-72938.539999999994</v>
      </c>
      <c r="N10" s="12"/>
      <c r="O10" s="12"/>
    </row>
    <row r="11" spans="1:15" ht="12.75" customHeight="1" x14ac:dyDescent="0.2">
      <c r="A11" s="2" t="s">
        <v>28</v>
      </c>
      <c r="B11" s="2" t="s">
        <v>29</v>
      </c>
      <c r="C11" s="2" t="s">
        <v>22</v>
      </c>
      <c r="D11" s="2" t="s">
        <v>23</v>
      </c>
      <c r="E11" s="2" t="s">
        <v>31</v>
      </c>
      <c r="F11" s="2" t="s">
        <v>20</v>
      </c>
      <c r="G11" s="3">
        <v>0</v>
      </c>
      <c r="H11" s="3">
        <v>0</v>
      </c>
      <c r="I11" s="3">
        <v>0</v>
      </c>
      <c r="J11" s="3">
        <v>0</v>
      </c>
      <c r="K11" s="3">
        <v>178695.13</v>
      </c>
      <c r="L11" s="3">
        <v>0</v>
      </c>
      <c r="M11" s="11">
        <f t="shared" si="0"/>
        <v>-178695.13</v>
      </c>
      <c r="N11" s="12"/>
      <c r="O11" s="12"/>
    </row>
    <row r="12" spans="1:15" ht="12.75" customHeight="1" x14ac:dyDescent="0.2">
      <c r="A12" s="2" t="s">
        <v>28</v>
      </c>
      <c r="B12" s="2" t="s">
        <v>29</v>
      </c>
      <c r="C12" s="2" t="s">
        <v>22</v>
      </c>
      <c r="D12" s="2" t="s">
        <v>23</v>
      </c>
      <c r="E12" s="2" t="s">
        <v>31</v>
      </c>
      <c r="F12" s="2" t="s">
        <v>21</v>
      </c>
      <c r="G12" s="3">
        <v>0</v>
      </c>
      <c r="H12" s="3">
        <v>0</v>
      </c>
      <c r="I12" s="3">
        <v>0</v>
      </c>
      <c r="J12" s="3">
        <v>0</v>
      </c>
      <c r="K12" s="3">
        <v>548556.94999999995</v>
      </c>
      <c r="L12" s="3">
        <v>0</v>
      </c>
      <c r="M12" s="11">
        <f t="shared" si="0"/>
        <v>-548556.94999999995</v>
      </c>
      <c r="N12" s="12"/>
      <c r="O12" s="12"/>
    </row>
    <row r="13" spans="1:15" ht="12.75" customHeight="1" x14ac:dyDescent="0.2">
      <c r="A13" s="2" t="s">
        <v>28</v>
      </c>
      <c r="B13" s="2" t="s">
        <v>29</v>
      </c>
      <c r="C13" s="2" t="s">
        <v>22</v>
      </c>
      <c r="D13" s="2" t="s">
        <v>23</v>
      </c>
      <c r="E13" s="2" t="s">
        <v>31</v>
      </c>
      <c r="F13" s="2" t="s">
        <v>27</v>
      </c>
      <c r="G13" s="3">
        <v>0</v>
      </c>
      <c r="H13" s="3">
        <v>0</v>
      </c>
      <c r="I13" s="3">
        <v>0</v>
      </c>
      <c r="J13" s="3">
        <v>0</v>
      </c>
      <c r="K13" s="3">
        <v>1940.47</v>
      </c>
      <c r="L13" s="3">
        <v>0</v>
      </c>
      <c r="M13" s="11">
        <f t="shared" si="0"/>
        <v>-1940.47</v>
      </c>
      <c r="N13" s="12"/>
      <c r="O13" s="12"/>
    </row>
    <row r="14" spans="1:15" ht="12.75" customHeight="1" x14ac:dyDescent="0.2">
      <c r="A14" s="2" t="s">
        <v>32</v>
      </c>
      <c r="B14" s="2" t="s">
        <v>33</v>
      </c>
      <c r="C14" s="2" t="s">
        <v>22</v>
      </c>
      <c r="D14" s="2" t="s">
        <v>23</v>
      </c>
      <c r="E14" s="2" t="s">
        <v>34</v>
      </c>
      <c r="F14" s="2" t="s">
        <v>19</v>
      </c>
      <c r="G14" s="3">
        <v>0</v>
      </c>
      <c r="H14" s="3">
        <v>0</v>
      </c>
      <c r="I14" s="3">
        <v>0</v>
      </c>
      <c r="J14" s="3">
        <v>0</v>
      </c>
      <c r="K14" s="3">
        <v>494306</v>
      </c>
      <c r="L14" s="3">
        <v>0</v>
      </c>
      <c r="M14" s="11">
        <f t="shared" ref="M14:M16" si="1">I14-J14-K14</f>
        <v>-494306</v>
      </c>
      <c r="N14" s="12"/>
      <c r="O14" s="12"/>
    </row>
    <row r="15" spans="1:15" ht="12.75" customHeight="1" x14ac:dyDescent="0.2">
      <c r="A15" s="2" t="s">
        <v>32</v>
      </c>
      <c r="B15" s="2" t="s">
        <v>33</v>
      </c>
      <c r="C15" s="2" t="s">
        <v>22</v>
      </c>
      <c r="D15" s="2" t="s">
        <v>23</v>
      </c>
      <c r="E15" s="2" t="s">
        <v>34</v>
      </c>
      <c r="F15" s="2" t="s">
        <v>20</v>
      </c>
      <c r="G15" s="3">
        <v>0</v>
      </c>
      <c r="H15" s="3">
        <v>0</v>
      </c>
      <c r="I15" s="3">
        <v>0</v>
      </c>
      <c r="J15" s="3">
        <v>560066.85</v>
      </c>
      <c r="K15" s="3">
        <v>1858240.51</v>
      </c>
      <c r="L15" s="3">
        <v>0</v>
      </c>
      <c r="M15" s="11">
        <f t="shared" si="1"/>
        <v>-2418307.36</v>
      </c>
      <c r="N15" s="12"/>
      <c r="O15" s="12"/>
    </row>
    <row r="16" spans="1:15" ht="12.75" customHeight="1" x14ac:dyDescent="0.2">
      <c r="A16" s="2" t="s">
        <v>32</v>
      </c>
      <c r="B16" s="2" t="s">
        <v>33</v>
      </c>
      <c r="C16" s="2" t="s">
        <v>22</v>
      </c>
      <c r="D16" s="2" t="s">
        <v>23</v>
      </c>
      <c r="E16" s="2" t="s">
        <v>34</v>
      </c>
      <c r="F16" s="2" t="s">
        <v>21</v>
      </c>
      <c r="G16" s="3">
        <v>0</v>
      </c>
      <c r="H16" s="3">
        <v>0</v>
      </c>
      <c r="I16" s="3">
        <v>0</v>
      </c>
      <c r="J16" s="3">
        <v>0</v>
      </c>
      <c r="K16" s="3">
        <v>4669723.8899999997</v>
      </c>
      <c r="L16" s="3">
        <v>0</v>
      </c>
      <c r="M16" s="11">
        <f t="shared" si="1"/>
        <v>-4669723.8899999997</v>
      </c>
      <c r="N16" s="12"/>
      <c r="O16" s="12"/>
    </row>
    <row r="17" spans="1:15" ht="12.75" customHeight="1" x14ac:dyDescent="0.2">
      <c r="A17" s="2" t="s">
        <v>35</v>
      </c>
      <c r="B17" s="2" t="s">
        <v>36</v>
      </c>
      <c r="C17" s="2" t="s">
        <v>22</v>
      </c>
      <c r="D17" s="2" t="s">
        <v>23</v>
      </c>
      <c r="E17" s="2" t="s">
        <v>31</v>
      </c>
      <c r="F17" s="2" t="s">
        <v>20</v>
      </c>
      <c r="G17" s="3">
        <v>0</v>
      </c>
      <c r="H17" s="3">
        <v>0</v>
      </c>
      <c r="I17" s="3">
        <v>0</v>
      </c>
      <c r="J17" s="3">
        <v>0</v>
      </c>
      <c r="K17" s="3">
        <v>1375357.6</v>
      </c>
      <c r="L17" s="3">
        <v>0</v>
      </c>
      <c r="M17" s="11">
        <f t="shared" ref="M17" si="2">I17-J17-K17</f>
        <v>-1375357.6</v>
      </c>
      <c r="N17" s="12"/>
      <c r="O17" s="12"/>
    </row>
    <row r="18" spans="1:15" ht="12.75" customHeight="1" x14ac:dyDescent="0.2">
      <c r="A18" s="2" t="s">
        <v>35</v>
      </c>
      <c r="B18" s="2" t="s">
        <v>36</v>
      </c>
      <c r="C18" s="2" t="s">
        <v>22</v>
      </c>
      <c r="D18" s="2" t="s">
        <v>25</v>
      </c>
      <c r="E18" s="2" t="s">
        <v>37</v>
      </c>
      <c r="F18" s="2" t="s">
        <v>19</v>
      </c>
      <c r="G18" s="3">
        <v>0</v>
      </c>
      <c r="H18" s="3">
        <v>0</v>
      </c>
      <c r="I18" s="3">
        <v>0</v>
      </c>
      <c r="J18" s="3">
        <v>0</v>
      </c>
      <c r="K18" s="3">
        <v>1049245</v>
      </c>
      <c r="L18" s="3">
        <v>0</v>
      </c>
      <c r="M18" s="11">
        <f t="shared" ref="M18" si="3">I18-J18-K18</f>
        <v>-1049245</v>
      </c>
      <c r="N18" s="12"/>
      <c r="O18" s="12"/>
    </row>
    <row r="19" spans="1:15" ht="12.75" customHeight="1" x14ac:dyDescent="0.2">
      <c r="A19" s="2" t="s">
        <v>38</v>
      </c>
      <c r="B19" s="2" t="s">
        <v>39</v>
      </c>
      <c r="C19" s="2" t="s">
        <v>22</v>
      </c>
      <c r="D19" s="2" t="s">
        <v>23</v>
      </c>
      <c r="E19" s="2" t="s">
        <v>31</v>
      </c>
      <c r="F19" s="2" t="s">
        <v>19</v>
      </c>
      <c r="G19" s="3">
        <v>0</v>
      </c>
      <c r="H19" s="3">
        <v>0</v>
      </c>
      <c r="I19" s="3">
        <v>0</v>
      </c>
      <c r="J19" s="3">
        <v>0</v>
      </c>
      <c r="K19" s="3">
        <v>539884.84</v>
      </c>
      <c r="L19" s="3">
        <v>0</v>
      </c>
      <c r="M19" s="11">
        <f t="shared" ref="M19:M21" si="4">I19-J19-K19</f>
        <v>-539884.84</v>
      </c>
      <c r="N19" s="12"/>
      <c r="O19" s="12"/>
    </row>
    <row r="20" spans="1:15" ht="12.75" customHeight="1" x14ac:dyDescent="0.2">
      <c r="A20" s="2" t="s">
        <v>38</v>
      </c>
      <c r="B20" s="2" t="s">
        <v>39</v>
      </c>
      <c r="C20" s="2" t="s">
        <v>22</v>
      </c>
      <c r="D20" s="2" t="s">
        <v>23</v>
      </c>
      <c r="E20" s="2" t="s">
        <v>31</v>
      </c>
      <c r="F20" s="2" t="s">
        <v>20</v>
      </c>
      <c r="G20" s="3">
        <v>0</v>
      </c>
      <c r="H20" s="3">
        <v>0</v>
      </c>
      <c r="I20" s="3">
        <v>0</v>
      </c>
      <c r="J20" s="3">
        <v>0</v>
      </c>
      <c r="K20" s="3">
        <v>143511.96</v>
      </c>
      <c r="L20" s="3">
        <v>0</v>
      </c>
      <c r="M20" s="11">
        <f t="shared" si="4"/>
        <v>-143511.96</v>
      </c>
      <c r="N20" s="12"/>
      <c r="O20" s="12"/>
    </row>
    <row r="21" spans="1:15" ht="12.75" customHeight="1" x14ac:dyDescent="0.2">
      <c r="A21" s="2" t="s">
        <v>38</v>
      </c>
      <c r="B21" s="2" t="s">
        <v>39</v>
      </c>
      <c r="C21" s="2" t="s">
        <v>22</v>
      </c>
      <c r="D21" s="2" t="s">
        <v>25</v>
      </c>
      <c r="E21" s="2" t="s">
        <v>37</v>
      </c>
      <c r="F21" s="2" t="s">
        <v>19</v>
      </c>
      <c r="G21" s="3">
        <v>0</v>
      </c>
      <c r="H21" s="3">
        <v>0</v>
      </c>
      <c r="I21" s="3">
        <v>0</v>
      </c>
      <c r="J21" s="3">
        <v>0</v>
      </c>
      <c r="K21" s="3">
        <v>1755000</v>
      </c>
      <c r="L21" s="3">
        <v>0</v>
      </c>
      <c r="M21" s="11">
        <f t="shared" si="4"/>
        <v>-1755000</v>
      </c>
      <c r="N21" s="12"/>
      <c r="O21" s="12"/>
    </row>
    <row r="22" spans="1:15" ht="12.75" customHeight="1" x14ac:dyDescent="0.2">
      <c r="A22" s="2" t="s">
        <v>40</v>
      </c>
      <c r="B22" s="2" t="s">
        <v>41</v>
      </c>
      <c r="C22" s="2" t="s">
        <v>22</v>
      </c>
      <c r="D22" s="2" t="s">
        <v>23</v>
      </c>
      <c r="E22" s="2" t="s">
        <v>30</v>
      </c>
      <c r="F22" s="2" t="s">
        <v>21</v>
      </c>
      <c r="G22" s="3">
        <v>0</v>
      </c>
      <c r="H22" s="3">
        <v>0</v>
      </c>
      <c r="I22" s="3">
        <v>8859400</v>
      </c>
      <c r="J22" s="3">
        <v>0</v>
      </c>
      <c r="K22" s="3">
        <v>9221776.0600000005</v>
      </c>
      <c r="L22" s="3">
        <v>339502.6</v>
      </c>
      <c r="M22" s="11">
        <f t="shared" ref="M22:M23" si="5">I22-J22-K22</f>
        <v>-362376.06000000052</v>
      </c>
      <c r="N22" s="12"/>
      <c r="O22" s="12"/>
    </row>
    <row r="23" spans="1:15" ht="12.75" customHeight="1" x14ac:dyDescent="0.2">
      <c r="A23" s="2" t="s">
        <v>40</v>
      </c>
      <c r="B23" s="2" t="s">
        <v>41</v>
      </c>
      <c r="C23" s="2" t="s">
        <v>22</v>
      </c>
      <c r="D23" s="2" t="s">
        <v>23</v>
      </c>
      <c r="E23" s="2" t="s">
        <v>31</v>
      </c>
      <c r="F23" s="2" t="s">
        <v>20</v>
      </c>
      <c r="G23" s="3">
        <v>0</v>
      </c>
      <c r="H23" s="3">
        <v>0</v>
      </c>
      <c r="I23" s="3">
        <v>0</v>
      </c>
      <c r="J23" s="3">
        <v>0</v>
      </c>
      <c r="K23" s="3">
        <v>767416.99</v>
      </c>
      <c r="L23" s="3">
        <v>0</v>
      </c>
      <c r="M23" s="11">
        <f t="shared" si="5"/>
        <v>-767416.99</v>
      </c>
      <c r="N23" s="12"/>
      <c r="O23" s="12"/>
    </row>
    <row r="24" spans="1:15" ht="12.75" customHeight="1" x14ac:dyDescent="0.2">
      <c r="A24" s="2" t="s">
        <v>42</v>
      </c>
      <c r="B24" s="2" t="s">
        <v>43</v>
      </c>
      <c r="C24" s="2" t="s">
        <v>22</v>
      </c>
      <c r="D24" s="2" t="s">
        <v>23</v>
      </c>
      <c r="E24" s="2" t="s">
        <v>31</v>
      </c>
      <c r="F24" s="2" t="s">
        <v>19</v>
      </c>
      <c r="G24" s="3">
        <v>0</v>
      </c>
      <c r="H24" s="3">
        <v>0</v>
      </c>
      <c r="I24" s="3">
        <v>0</v>
      </c>
      <c r="J24" s="3">
        <v>0</v>
      </c>
      <c r="K24" s="3">
        <v>809926.74</v>
      </c>
      <c r="L24" s="3">
        <v>0</v>
      </c>
      <c r="M24" s="11">
        <f t="shared" ref="M24:M25" si="6">I24-J24-K24</f>
        <v>-809926.74</v>
      </c>
      <c r="N24" s="12"/>
      <c r="O24" s="12"/>
    </row>
    <row r="25" spans="1:15" ht="12.75" customHeight="1" x14ac:dyDescent="0.2">
      <c r="A25" s="2" t="s">
        <v>42</v>
      </c>
      <c r="B25" s="2" t="s">
        <v>43</v>
      </c>
      <c r="C25" s="2" t="s">
        <v>22</v>
      </c>
      <c r="D25" s="2" t="s">
        <v>23</v>
      </c>
      <c r="E25" s="2" t="s">
        <v>31</v>
      </c>
      <c r="F25" s="2" t="s">
        <v>20</v>
      </c>
      <c r="G25" s="3">
        <v>0</v>
      </c>
      <c r="H25" s="3">
        <v>0</v>
      </c>
      <c r="I25" s="3">
        <v>0</v>
      </c>
      <c r="J25" s="3">
        <v>1875659.69</v>
      </c>
      <c r="K25" s="3">
        <v>7694.79</v>
      </c>
      <c r="L25" s="3">
        <v>0</v>
      </c>
      <c r="M25" s="11">
        <f t="shared" si="6"/>
        <v>-1883354.48</v>
      </c>
      <c r="N25" s="12"/>
      <c r="O25" s="12"/>
    </row>
    <row r="26" spans="1:15" ht="12.75" customHeight="1" x14ac:dyDescent="0.2">
      <c r="A26" s="2" t="s">
        <v>42</v>
      </c>
      <c r="B26" s="2" t="s">
        <v>43</v>
      </c>
      <c r="C26" s="2" t="s">
        <v>22</v>
      </c>
      <c r="D26" s="2" t="s">
        <v>25</v>
      </c>
      <c r="E26" s="2" t="s">
        <v>37</v>
      </c>
      <c r="F26" s="2" t="s">
        <v>19</v>
      </c>
      <c r="G26" s="3">
        <v>0</v>
      </c>
      <c r="H26" s="3">
        <v>0</v>
      </c>
      <c r="I26" s="3">
        <v>0</v>
      </c>
      <c r="J26" s="3">
        <v>0</v>
      </c>
      <c r="K26" s="3">
        <v>2247697.61</v>
      </c>
      <c r="L26" s="3">
        <v>0</v>
      </c>
      <c r="M26" s="11">
        <f t="shared" ref="M26" si="7">I26-J26-K26</f>
        <v>-2247697.61</v>
      </c>
      <c r="N26" s="12"/>
      <c r="O26" s="12"/>
    </row>
    <row r="27" spans="1:15" ht="12.75" customHeight="1" x14ac:dyDescent="0.2">
      <c r="A27" s="2" t="s">
        <v>44</v>
      </c>
      <c r="B27" s="2" t="s">
        <v>45</v>
      </c>
      <c r="C27" s="2" t="s">
        <v>22</v>
      </c>
      <c r="D27" s="2" t="s">
        <v>23</v>
      </c>
      <c r="E27" s="2" t="s">
        <v>31</v>
      </c>
      <c r="F27" s="2" t="s">
        <v>20</v>
      </c>
      <c r="G27" s="3">
        <v>0</v>
      </c>
      <c r="H27" s="3">
        <v>0</v>
      </c>
      <c r="I27" s="3">
        <v>0</v>
      </c>
      <c r="J27" s="3">
        <v>14054005.189999999</v>
      </c>
      <c r="K27" s="3">
        <v>0</v>
      </c>
      <c r="L27" s="3">
        <v>0</v>
      </c>
      <c r="M27" s="11">
        <f t="shared" ref="M27" si="8">I27-J27-K27</f>
        <v>-14054005.189999999</v>
      </c>
      <c r="N27" s="12"/>
      <c r="O27" s="12"/>
    </row>
    <row r="28" spans="1:15" ht="12.75" customHeight="1" x14ac:dyDescent="0.2">
      <c r="A28" s="2" t="s">
        <v>46</v>
      </c>
      <c r="B28" s="2" t="s">
        <v>47</v>
      </c>
      <c r="C28" s="2" t="s">
        <v>22</v>
      </c>
      <c r="D28" s="2" t="s">
        <v>23</v>
      </c>
      <c r="E28" s="2" t="s">
        <v>31</v>
      </c>
      <c r="F28" s="2" t="s">
        <v>19</v>
      </c>
      <c r="G28" s="3">
        <v>0</v>
      </c>
      <c r="H28" s="3">
        <v>0</v>
      </c>
      <c r="I28" s="3">
        <v>0</v>
      </c>
      <c r="J28" s="3">
        <v>0</v>
      </c>
      <c r="K28" s="3">
        <v>115.2</v>
      </c>
      <c r="L28" s="3">
        <v>0</v>
      </c>
      <c r="M28" s="11">
        <f t="shared" ref="M28:M29" si="9">I28-J28-K28</f>
        <v>-115.2</v>
      </c>
      <c r="N28" s="12"/>
      <c r="O28" s="12"/>
    </row>
    <row r="29" spans="1:15" ht="12.75" customHeight="1" x14ac:dyDescent="0.2">
      <c r="A29" s="2" t="s">
        <v>46</v>
      </c>
      <c r="B29" s="2" t="s">
        <v>47</v>
      </c>
      <c r="C29" s="2" t="s">
        <v>22</v>
      </c>
      <c r="D29" s="2" t="s">
        <v>23</v>
      </c>
      <c r="E29" s="2" t="s">
        <v>31</v>
      </c>
      <c r="F29" s="2" t="s">
        <v>20</v>
      </c>
      <c r="G29" s="3">
        <v>0</v>
      </c>
      <c r="H29" s="3">
        <v>0</v>
      </c>
      <c r="I29" s="3">
        <v>0</v>
      </c>
      <c r="J29" s="3">
        <v>0</v>
      </c>
      <c r="K29" s="3">
        <v>3423027.17</v>
      </c>
      <c r="L29" s="3">
        <v>0</v>
      </c>
      <c r="M29" s="11">
        <f t="shared" si="9"/>
        <v>-3423027.17</v>
      </c>
      <c r="N29" s="12"/>
      <c r="O29" s="12"/>
    </row>
    <row r="30" spans="1:15" ht="12.75" customHeight="1" x14ac:dyDescent="0.2">
      <c r="A30" s="2" t="s">
        <v>48</v>
      </c>
      <c r="B30" s="2" t="s">
        <v>49</v>
      </c>
      <c r="C30" s="2" t="s">
        <v>22</v>
      </c>
      <c r="D30" s="2" t="s">
        <v>23</v>
      </c>
      <c r="E30" s="2" t="s">
        <v>30</v>
      </c>
      <c r="F30" s="2" t="s">
        <v>20</v>
      </c>
      <c r="G30" s="3">
        <v>0</v>
      </c>
      <c r="H30" s="3">
        <v>0</v>
      </c>
      <c r="I30" s="3">
        <v>7162000</v>
      </c>
      <c r="J30" s="3">
        <v>0</v>
      </c>
      <c r="K30" s="3">
        <v>7440800</v>
      </c>
      <c r="L30" s="3">
        <v>0</v>
      </c>
      <c r="M30" s="11">
        <f t="shared" ref="M30:M35" si="10">I30-J30-K30</f>
        <v>-278800</v>
      </c>
      <c r="N30" s="12"/>
      <c r="O30" s="12"/>
    </row>
    <row r="31" spans="1:15" ht="12.75" customHeight="1" x14ac:dyDescent="0.2">
      <c r="A31" s="2" t="s">
        <v>48</v>
      </c>
      <c r="B31" s="2" t="s">
        <v>49</v>
      </c>
      <c r="C31" s="2" t="s">
        <v>22</v>
      </c>
      <c r="D31" s="2" t="s">
        <v>23</v>
      </c>
      <c r="E31" s="2" t="s">
        <v>31</v>
      </c>
      <c r="F31" s="2" t="s">
        <v>19</v>
      </c>
      <c r="G31" s="3">
        <v>0</v>
      </c>
      <c r="H31" s="3">
        <v>0</v>
      </c>
      <c r="I31" s="3">
        <v>0</v>
      </c>
      <c r="J31" s="3">
        <v>340400</v>
      </c>
      <c r="K31" s="3">
        <v>57993.66</v>
      </c>
      <c r="L31" s="3">
        <v>0</v>
      </c>
      <c r="M31" s="11">
        <f t="shared" si="10"/>
        <v>-398393.66000000003</v>
      </c>
      <c r="N31" s="12"/>
      <c r="O31" s="12"/>
    </row>
    <row r="32" spans="1:15" ht="12.75" customHeight="1" x14ac:dyDescent="0.2">
      <c r="A32" s="2" t="s">
        <v>48</v>
      </c>
      <c r="B32" s="2" t="s">
        <v>49</v>
      </c>
      <c r="C32" s="2" t="s">
        <v>22</v>
      </c>
      <c r="D32" s="2" t="s">
        <v>23</v>
      </c>
      <c r="E32" s="2" t="s">
        <v>31</v>
      </c>
      <c r="F32" s="2" t="s">
        <v>26</v>
      </c>
      <c r="G32" s="3">
        <v>0</v>
      </c>
      <c r="H32" s="3">
        <v>0</v>
      </c>
      <c r="I32" s="3">
        <v>0</v>
      </c>
      <c r="J32" s="3">
        <v>0</v>
      </c>
      <c r="K32" s="3">
        <v>500000</v>
      </c>
      <c r="L32" s="3">
        <v>0</v>
      </c>
      <c r="M32" s="11">
        <f t="shared" si="10"/>
        <v>-500000</v>
      </c>
      <c r="N32" s="12"/>
      <c r="O32" s="12"/>
    </row>
    <row r="33" spans="1:15" ht="12.75" customHeight="1" x14ac:dyDescent="0.2">
      <c r="A33" s="2" t="s">
        <v>48</v>
      </c>
      <c r="B33" s="2" t="s">
        <v>49</v>
      </c>
      <c r="C33" s="2" t="s">
        <v>22</v>
      </c>
      <c r="D33" s="2" t="s">
        <v>23</v>
      </c>
      <c r="E33" s="2" t="s">
        <v>31</v>
      </c>
      <c r="F33" s="2" t="s">
        <v>20</v>
      </c>
      <c r="G33" s="3">
        <v>0</v>
      </c>
      <c r="H33" s="3">
        <v>0</v>
      </c>
      <c r="I33" s="3">
        <v>0</v>
      </c>
      <c r="J33" s="3">
        <v>5924932</v>
      </c>
      <c r="K33" s="3">
        <v>2130851.2999999998</v>
      </c>
      <c r="L33" s="3">
        <v>0</v>
      </c>
      <c r="M33" s="11">
        <f t="shared" si="10"/>
        <v>-8055783.2999999998</v>
      </c>
      <c r="N33" s="12"/>
      <c r="O33" s="12"/>
    </row>
    <row r="34" spans="1:15" ht="12.75" customHeight="1" x14ac:dyDescent="0.2">
      <c r="A34" s="2" t="s">
        <v>48</v>
      </c>
      <c r="B34" s="2" t="s">
        <v>49</v>
      </c>
      <c r="C34" s="2" t="s">
        <v>22</v>
      </c>
      <c r="D34" s="2" t="s">
        <v>23</v>
      </c>
      <c r="E34" s="2" t="s">
        <v>31</v>
      </c>
      <c r="F34" s="2" t="s">
        <v>21</v>
      </c>
      <c r="G34" s="3">
        <v>0</v>
      </c>
      <c r="H34" s="3">
        <v>0</v>
      </c>
      <c r="I34" s="3">
        <v>0</v>
      </c>
      <c r="J34" s="3">
        <v>0</v>
      </c>
      <c r="K34" s="3">
        <v>6685900.1799999997</v>
      </c>
      <c r="L34" s="3">
        <v>0</v>
      </c>
      <c r="M34" s="11">
        <f t="shared" si="10"/>
        <v>-6685900.1799999997</v>
      </c>
      <c r="N34" s="12"/>
      <c r="O34" s="12"/>
    </row>
    <row r="35" spans="1:15" ht="12.75" customHeight="1" x14ac:dyDescent="0.2">
      <c r="A35" s="2" t="s">
        <v>48</v>
      </c>
      <c r="B35" s="2" t="s">
        <v>49</v>
      </c>
      <c r="C35" s="2" t="s">
        <v>22</v>
      </c>
      <c r="D35" s="2" t="s">
        <v>25</v>
      </c>
      <c r="E35" s="2" t="s">
        <v>37</v>
      </c>
      <c r="F35" s="2" t="s">
        <v>19</v>
      </c>
      <c r="G35" s="3">
        <v>0</v>
      </c>
      <c r="H35" s="3">
        <v>0</v>
      </c>
      <c r="I35" s="3">
        <v>0</v>
      </c>
      <c r="J35" s="3">
        <v>0</v>
      </c>
      <c r="K35" s="3">
        <v>3441999.73</v>
      </c>
      <c r="L35" s="3">
        <v>0</v>
      </c>
      <c r="M35" s="11">
        <f t="shared" si="10"/>
        <v>-3441999.73</v>
      </c>
      <c r="N35" s="12"/>
      <c r="O35" s="12"/>
    </row>
    <row r="36" spans="1:15" ht="12.75" customHeight="1" x14ac:dyDescent="0.2">
      <c r="A36" s="2" t="s">
        <v>50</v>
      </c>
      <c r="B36" s="2" t="s">
        <v>51</v>
      </c>
      <c r="C36" s="2" t="s">
        <v>22</v>
      </c>
      <c r="D36" s="2" t="s">
        <v>24</v>
      </c>
      <c r="E36" s="2" t="s">
        <v>52</v>
      </c>
      <c r="F36" s="2" t="s">
        <v>20</v>
      </c>
      <c r="G36" s="3">
        <v>0</v>
      </c>
      <c r="H36" s="3">
        <v>0</v>
      </c>
      <c r="I36" s="3">
        <v>0</v>
      </c>
      <c r="J36" s="3">
        <v>0</v>
      </c>
      <c r="K36" s="3">
        <v>3745904129.6199999</v>
      </c>
      <c r="L36" s="3">
        <v>0</v>
      </c>
      <c r="M36" s="11">
        <f t="shared" ref="M36:M41" si="11">I36-J36-K36</f>
        <v>-3745904129.6199999</v>
      </c>
      <c r="N36" s="12"/>
      <c r="O36" s="12"/>
    </row>
    <row r="37" spans="1:15" ht="12.75" customHeight="1" x14ac:dyDescent="0.2">
      <c r="A37" s="2" t="s">
        <v>50</v>
      </c>
      <c r="B37" s="2" t="s">
        <v>51</v>
      </c>
      <c r="C37" s="2" t="s">
        <v>22</v>
      </c>
      <c r="D37" s="2" t="s">
        <v>24</v>
      </c>
      <c r="E37" s="2" t="s">
        <v>53</v>
      </c>
      <c r="F37" s="2" t="s">
        <v>20</v>
      </c>
      <c r="G37" s="3">
        <v>0</v>
      </c>
      <c r="H37" s="3">
        <v>0</v>
      </c>
      <c r="I37" s="3">
        <v>0</v>
      </c>
      <c r="J37" s="3">
        <v>14975405525.610001</v>
      </c>
      <c r="K37" s="3">
        <v>29428220779.540001</v>
      </c>
      <c r="L37" s="3">
        <v>0</v>
      </c>
      <c r="M37" s="11">
        <f t="shared" si="11"/>
        <v>-44403626305.150002</v>
      </c>
      <c r="N37" s="12"/>
      <c r="O37" s="12"/>
    </row>
    <row r="38" spans="1:15" ht="12.75" customHeight="1" x14ac:dyDescent="0.2">
      <c r="A38" s="2" t="s">
        <v>50</v>
      </c>
      <c r="B38" s="2" t="s">
        <v>51</v>
      </c>
      <c r="C38" s="2" t="s">
        <v>22</v>
      </c>
      <c r="D38" s="2" t="s">
        <v>24</v>
      </c>
      <c r="E38" s="2" t="s">
        <v>54</v>
      </c>
      <c r="F38" s="2" t="s">
        <v>20</v>
      </c>
      <c r="G38" s="3">
        <v>0</v>
      </c>
      <c r="H38" s="3">
        <v>0</v>
      </c>
      <c r="I38" s="3">
        <v>0</v>
      </c>
      <c r="J38" s="3">
        <v>409232710.5</v>
      </c>
      <c r="K38" s="3">
        <v>0</v>
      </c>
      <c r="L38" s="3">
        <v>0</v>
      </c>
      <c r="M38" s="11">
        <f t="shared" si="11"/>
        <v>-409232710.5</v>
      </c>
      <c r="N38" s="12"/>
      <c r="O38" s="12"/>
    </row>
    <row r="39" spans="1:15" ht="12.75" customHeight="1" x14ac:dyDescent="0.2">
      <c r="A39" s="2" t="s">
        <v>50</v>
      </c>
      <c r="B39" s="2" t="s">
        <v>51</v>
      </c>
      <c r="C39" s="2" t="s">
        <v>22</v>
      </c>
      <c r="D39" s="2" t="s">
        <v>25</v>
      </c>
      <c r="E39" s="2" t="s">
        <v>55</v>
      </c>
      <c r="F39" s="2" t="s">
        <v>19</v>
      </c>
      <c r="G39" s="3">
        <v>0</v>
      </c>
      <c r="H39" s="3">
        <v>0</v>
      </c>
      <c r="I39" s="3">
        <v>0</v>
      </c>
      <c r="J39" s="3">
        <v>0</v>
      </c>
      <c r="K39" s="3">
        <v>925909.87</v>
      </c>
      <c r="L39" s="3">
        <v>0</v>
      </c>
      <c r="M39" s="11">
        <f t="shared" si="11"/>
        <v>-925909.87</v>
      </c>
      <c r="N39" s="12"/>
      <c r="O39" s="12"/>
    </row>
    <row r="40" spans="1:15" ht="12.75" customHeight="1" x14ac:dyDescent="0.2">
      <c r="A40" s="2" t="s">
        <v>50</v>
      </c>
      <c r="B40" s="2" t="s">
        <v>51</v>
      </c>
      <c r="C40" s="2" t="s">
        <v>22</v>
      </c>
      <c r="D40" s="2" t="s">
        <v>25</v>
      </c>
      <c r="E40" s="2" t="s">
        <v>55</v>
      </c>
      <c r="F40" s="2" t="s">
        <v>20</v>
      </c>
      <c r="G40" s="3">
        <v>0</v>
      </c>
      <c r="H40" s="3">
        <v>0</v>
      </c>
      <c r="I40" s="3">
        <v>0</v>
      </c>
      <c r="J40" s="3">
        <v>0</v>
      </c>
      <c r="K40" s="3">
        <v>2427777.17</v>
      </c>
      <c r="L40" s="3">
        <v>0</v>
      </c>
      <c r="M40" s="11">
        <f t="shared" si="11"/>
        <v>-2427777.17</v>
      </c>
      <c r="N40" s="12"/>
      <c r="O40" s="12"/>
    </row>
    <row r="41" spans="1:15" ht="12.75" customHeight="1" x14ac:dyDescent="0.2">
      <c r="A41" s="2" t="s">
        <v>50</v>
      </c>
      <c r="B41" s="2" t="s">
        <v>51</v>
      </c>
      <c r="C41" s="2" t="s">
        <v>22</v>
      </c>
      <c r="D41" s="2" t="s">
        <v>25</v>
      </c>
      <c r="E41" s="2" t="s">
        <v>55</v>
      </c>
      <c r="F41" s="2" t="s">
        <v>21</v>
      </c>
      <c r="G41" s="3">
        <v>0</v>
      </c>
      <c r="H41" s="3">
        <v>0</v>
      </c>
      <c r="I41" s="3">
        <v>0</v>
      </c>
      <c r="J41" s="3">
        <v>0</v>
      </c>
      <c r="K41" s="3">
        <v>524069.69</v>
      </c>
      <c r="L41" s="3">
        <v>0</v>
      </c>
      <c r="M41" s="11">
        <f t="shared" si="11"/>
        <v>-524069.69</v>
      </c>
      <c r="N41" s="12"/>
      <c r="O41" s="12"/>
    </row>
  </sheetData>
  <mergeCells count="13">
    <mergeCell ref="N7:N8"/>
    <mergeCell ref="O7:O8"/>
    <mergeCell ref="A4:M4"/>
    <mergeCell ref="A7:A8"/>
    <mergeCell ref="B7:B8"/>
    <mergeCell ref="C7:F7"/>
    <mergeCell ref="G7:G8"/>
    <mergeCell ref="H7:H8"/>
    <mergeCell ref="I7:I8"/>
    <mergeCell ref="K7:K8"/>
    <mergeCell ref="M7:M8"/>
    <mergeCell ref="J7:J8"/>
    <mergeCell ref="L7:L8"/>
  </mergeCells>
  <pageMargins left="0.19685039370078741" right="0.19685039370078741" top="0.98425196850393704" bottom="0.98425196850393704" header="0.51181102362204722" footer="0.51181102362204722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APPS</dc:creator>
  <cp:lastModifiedBy>Саблина Галина Анатольевна</cp:lastModifiedBy>
  <cp:lastPrinted>2022-02-16T16:22:30Z</cp:lastPrinted>
  <dcterms:created xsi:type="dcterms:W3CDTF">2021-09-22T08:36:50Z</dcterms:created>
  <dcterms:modified xsi:type="dcterms:W3CDTF">2022-02-16T16:22:34Z</dcterms:modified>
</cp:coreProperties>
</file>